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9465" activeTab="0"/>
  </bookViews>
  <sheets>
    <sheet name="Project Plan" sheetId="1" r:id="rId1"/>
  </sheets>
  <definedNames>
    <definedName name="_xlnm.Print_Titles" localSheetId="0">'Project Plan'!$3:$3</definedName>
  </definedNames>
  <calcPr fullCalcOnLoad="1"/>
</workbook>
</file>

<file path=xl/sharedStrings.xml><?xml version="1.0" encoding="utf-8"?>
<sst xmlns="http://schemas.openxmlformats.org/spreadsheetml/2006/main" count="100" uniqueCount="97">
  <si>
    <t>Plan Resources</t>
  </si>
  <si>
    <t>Installing WinSPC</t>
  </si>
  <si>
    <t>Ongoing</t>
  </si>
  <si>
    <t>PHASE AND STEP</t>
  </si>
  <si>
    <t>RESOURCE</t>
  </si>
  <si>
    <t>COMPLETE DATE</t>
  </si>
  <si>
    <r>
      <t xml:space="preserve">Hardware </t>
    </r>
    <r>
      <rPr>
        <sz val="9"/>
        <rFont val="Calibri"/>
        <family val="2"/>
      </rPr>
      <t>(Allocate or Purchase)</t>
    </r>
  </si>
  <si>
    <t>Database</t>
  </si>
  <si>
    <t xml:space="preserve">    Confirm project objectives and success metrics</t>
  </si>
  <si>
    <t xml:space="preserve">Conference Call - Project Team and Datanet Project Mgr </t>
  </si>
  <si>
    <t xml:space="preserve">    Discuss resources required and timelines</t>
  </si>
  <si>
    <t xml:space="preserve">    Identify project champion</t>
  </si>
  <si>
    <t xml:space="preserve">    Review training options</t>
  </si>
  <si>
    <t xml:space="preserve">    Determine system requirements</t>
  </si>
  <si>
    <t xml:space="preserve">    Install database server software</t>
  </si>
  <si>
    <t xml:space="preserve">    Configure database server for WinSPC</t>
  </si>
  <si>
    <t xml:space="preserve">    Gage hardware (cables, flexports, etc.)</t>
  </si>
  <si>
    <t xml:space="preserve">    Install WinSPC on the first client station</t>
  </si>
  <si>
    <t xml:space="preserve">    Overview of inspection plans and SPC methods</t>
  </si>
  <si>
    <t xml:space="preserve">    Plant walk through explaining processes</t>
  </si>
  <si>
    <t xml:space="preserve">    Setup 1-5 sample collection plans</t>
  </si>
  <si>
    <t xml:space="preserve">    Setup sample plant monitor layout</t>
  </si>
  <si>
    <t xml:space="preserve">    Create control test templates</t>
  </si>
  <si>
    <t xml:space="preserve">    Roll out WinSPC to all stations</t>
  </si>
  <si>
    <t xml:space="preserve">    Document instructions for using WinSPC</t>
  </si>
  <si>
    <t xml:space="preserve">    Monitor programs and usage of WinSPC </t>
  </si>
  <si>
    <t xml:space="preserve">    Document and share lessons learned</t>
  </si>
  <si>
    <t>PHASE IV: Go Live</t>
  </si>
  <si>
    <t xml:space="preserve">    Install WinSPC on all other client stations</t>
  </si>
  <si>
    <t xml:space="preserve">    Link (or apply) control test templates</t>
  </si>
  <si>
    <t xml:space="preserve">    Review success of WinSPC deployment at facility</t>
  </si>
  <si>
    <t xml:space="preserve">    Review success metrics (ongoing)</t>
  </si>
  <si>
    <t xml:space="preserve">    Link appropriate files to Navigator buttons</t>
  </si>
  <si>
    <t>PHASE I: Preparation for Implementation</t>
  </si>
  <si>
    <t xml:space="preserve">    Form implementation team</t>
  </si>
  <si>
    <t xml:space="preserve">    Server hardware</t>
  </si>
  <si>
    <t xml:space="preserve">    Client hardware (plant floor PCs)</t>
  </si>
  <si>
    <t xml:space="preserve">    Network hardware</t>
  </si>
  <si>
    <t>Orientation for WinSPC Solutions Engineer</t>
  </si>
  <si>
    <t>Onsite WinSPC Training</t>
  </si>
  <si>
    <t xml:space="preserve">    Setup training room</t>
  </si>
  <si>
    <t xml:space="preserve">    Conduct WinSPC admin training</t>
  </si>
  <si>
    <t xml:space="preserve">    Conduct WinSPC operator training (group format)</t>
  </si>
  <si>
    <t xml:space="preserve">    SPC Fundamentals training</t>
  </si>
  <si>
    <t xml:space="preserve">    Define WinSPC configuration structure</t>
  </si>
  <si>
    <t xml:space="preserve">    Create user groups and users</t>
  </si>
  <si>
    <t xml:space="preserve">    Grant user permissions</t>
  </si>
  <si>
    <t xml:space="preserve">    Setup 1-5 parts</t>
  </si>
  <si>
    <t xml:space="preserve">    Setup variables and attributes for each part</t>
  </si>
  <si>
    <t xml:space="preserve">    Setup tags</t>
  </si>
  <si>
    <t xml:space="preserve">    Setup blueprint images</t>
  </si>
  <si>
    <t xml:space="preserve">    Copy setup for other operations as appropriate</t>
  </si>
  <si>
    <t xml:space="preserve">    Setup blueprints</t>
  </si>
  <si>
    <t xml:space="preserve">    Setup device prompting</t>
  </si>
  <si>
    <t xml:space="preserve">    Setup tag prompting</t>
  </si>
  <si>
    <t xml:space="preserve">    Setup devices within WinSPC</t>
  </si>
  <si>
    <t xml:space="preserve">    Define alarms and triggers</t>
  </si>
  <si>
    <t xml:space="preserve">    Setup sample queries and reports</t>
  </si>
  <si>
    <t xml:space="preserve">    Setup cost model</t>
  </si>
  <si>
    <t>Conduct Pilot</t>
  </si>
  <si>
    <t xml:space="preserve">    Collect data</t>
  </si>
  <si>
    <t xml:space="preserve">    Obtain user feedback</t>
  </si>
  <si>
    <t xml:space="preserve">    Modify setup as needed</t>
  </si>
  <si>
    <t xml:space="preserve">    Create lists (N, CA, AC)</t>
  </si>
  <si>
    <t xml:space="preserve">    Link (or apply) lists</t>
  </si>
  <si>
    <t xml:space="preserve">    Collect more data to confirm modified setup</t>
  </si>
  <si>
    <t>HOURS</t>
  </si>
  <si>
    <t>General Security and System Configuration</t>
  </si>
  <si>
    <t xml:space="preserve">    Configure language, audit trail, event log, etc.</t>
  </si>
  <si>
    <t>PHASE II: Installation, Training, Configuration and Pilot</t>
  </si>
  <si>
    <t>PHASE III: Deployment to All Other Operations</t>
  </si>
  <si>
    <t xml:space="preserve">    Identify pilot operation (i.e. operation 1)</t>
  </si>
  <si>
    <t>PHASE V: Ongoing Monitoring</t>
  </si>
  <si>
    <t xml:space="preserve">    Fine-tune setup based on user feedback</t>
  </si>
  <si>
    <t xml:space="preserve">    Operation 2</t>
  </si>
  <si>
    <t xml:space="preserve">    Operation 3</t>
  </si>
  <si>
    <t xml:space="preserve">    Operation 4</t>
  </si>
  <si>
    <t xml:space="preserve">    Operation 5</t>
  </si>
  <si>
    <t xml:space="preserve">    Operation 6</t>
  </si>
  <si>
    <t xml:space="preserve">    Operation 7</t>
  </si>
  <si>
    <t xml:space="preserve">    Operation 8</t>
  </si>
  <si>
    <t xml:space="preserve">    Operation 9</t>
  </si>
  <si>
    <t xml:space="preserve">    Operation 10</t>
  </si>
  <si>
    <t xml:space="preserve">    Operation 11</t>
  </si>
  <si>
    <t xml:space="preserve">    Operation 12</t>
  </si>
  <si>
    <t xml:space="preserve">    Operation 13</t>
  </si>
  <si>
    <t xml:space="preserve">    Operation 14</t>
  </si>
  <si>
    <t xml:space="preserve">    Operation 15</t>
  </si>
  <si>
    <t xml:space="preserve">    Operation 16</t>
  </si>
  <si>
    <t xml:space="preserve">    Operation 17</t>
  </si>
  <si>
    <t xml:space="preserve">    Operation 18</t>
  </si>
  <si>
    <t xml:space="preserve">    Operation 19</t>
  </si>
  <si>
    <t xml:space="preserve">    Operation 20</t>
  </si>
  <si>
    <t xml:space="preserve">    Operation 21</t>
  </si>
  <si>
    <t>Total Hours</t>
  </si>
  <si>
    <t>Total Days</t>
  </si>
  <si>
    <t>PROJECT PLAN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</si>
</sst>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0.00000"/>
    <numFmt numFmtId="167" formatCode="0.0000"/>
    <numFmt numFmtId="168" formatCode="0.000"/>
    <numFmt numFmtId="169" formatCode="0.0000000"/>
    <numFmt numFmtId="170" formatCode="0.000000"/>
    <numFmt numFmtId="171" formatCode="&quot;$&quot;#,##0.00"/>
    <numFmt numFmtId="172" formatCode="&quot;$&quot;#,##0.0"/>
    <numFmt numFmtId="173" formatCode="0.00000000"/>
    <numFmt numFmtId="174" formatCode="&quot;$&quot;#,##0.000"/>
    <numFmt numFmtId="175" formatCode="#,##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#,##0.000"/>
    <numFmt numFmtId="179" formatCode="&quot;$&quot;#,##0.0000"/>
    <numFmt numFmtId="180" formatCode="mmmm\ d\,\ yyyy"/>
    <numFmt numFmtId="181" formatCode="_(&quot;$&quot;* #,##0.000_);_(&quot;$&quot;* \(#,##0.000\);_(&quot;$&quot;* &quot;-&quot;??_);_(@_)"/>
    <numFmt numFmtId="182" formatCode="[$-409]dddd\,\ mmmm\ dd\,\ yyyy"/>
    <numFmt numFmtId="183" formatCode="[$-409]h:mm:ss\ AM/PM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 wrapText="1" shrinkToFit="1"/>
    </xf>
    <xf numFmtId="0" fontId="3" fillId="33" borderId="11" xfId="0" applyFont="1" applyFill="1" applyBorder="1" applyAlignment="1">
      <alignment horizontal="left" vertical="top" wrapText="1" shrinkToFit="1"/>
    </xf>
    <xf numFmtId="0" fontId="3" fillId="34" borderId="11" xfId="0" applyFont="1" applyFill="1" applyBorder="1" applyAlignment="1">
      <alignment horizontal="left" vertical="top" wrapText="1" shrinkToFit="1"/>
    </xf>
    <xf numFmtId="0" fontId="4" fillId="0" borderId="11" xfId="0" applyFont="1" applyBorder="1" applyAlignment="1">
      <alignment horizontal="left" vertical="top" wrapText="1" shrinkToFit="1"/>
    </xf>
    <xf numFmtId="0" fontId="4" fillId="0" borderId="12" xfId="0" applyFont="1" applyBorder="1" applyAlignment="1">
      <alignment horizontal="left" vertical="top" wrapText="1" shrinkToFit="1"/>
    </xf>
    <xf numFmtId="0" fontId="4" fillId="0" borderId="10" xfId="0" applyFont="1" applyBorder="1" applyAlignment="1">
      <alignment horizontal="left" vertical="top"/>
    </xf>
    <xf numFmtId="0" fontId="3" fillId="35" borderId="11" xfId="57" applyNumberFormat="1" applyFont="1" applyFill="1" applyBorder="1" applyAlignment="1" applyProtection="1">
      <alignment horizontal="center" vertical="top" wrapText="1"/>
      <protection/>
    </xf>
    <xf numFmtId="0" fontId="3" fillId="35" borderId="10" xfId="57" applyNumberFormat="1" applyFont="1" applyFill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vertical="top" wrapText="1" shrinkToFit="1"/>
    </xf>
    <xf numFmtId="0" fontId="4" fillId="0" borderId="11" xfId="0" applyFont="1" applyBorder="1" applyAlignment="1">
      <alignment vertical="top" wrapText="1" shrinkToFit="1"/>
    </xf>
    <xf numFmtId="2" fontId="3" fillId="35" borderId="11" xfId="57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>
      <alignment horizontal="center" vertical="top"/>
    </xf>
    <xf numFmtId="2" fontId="4" fillId="34" borderId="11" xfId="0" applyNumberFormat="1" applyFont="1" applyFill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 shrinkToFit="1"/>
    </xf>
    <xf numFmtId="2" fontId="4" fillId="0" borderId="14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left" vertical="top" wrapText="1" shrinkToFit="1"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 shrinkToFit="1"/>
    </xf>
    <xf numFmtId="0" fontId="3" fillId="13" borderId="10" xfId="0" applyFont="1" applyFill="1" applyBorder="1" applyAlignment="1">
      <alignment horizontal="right" vertical="top" wrapText="1" shrinkToFit="1"/>
    </xf>
    <xf numFmtId="2" fontId="3" fillId="13" borderId="10" xfId="0" applyNumberFormat="1" applyFont="1" applyFill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4" fillId="0" borderId="11" xfId="0" applyFont="1" applyBorder="1" applyAlignment="1">
      <alignment horizontal="left" vertical="top" wrapText="1" shrinkToFit="1"/>
    </xf>
    <xf numFmtId="0" fontId="4" fillId="0" borderId="13" xfId="0" applyFont="1" applyBorder="1" applyAlignment="1">
      <alignment horizontal="left" vertical="top" wrapText="1" shrinkToFit="1"/>
    </xf>
    <xf numFmtId="0" fontId="4" fillId="0" borderId="12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0 WinSPC Ala Carte Quote Template (BA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1028700</xdr:colOff>
      <xdr:row>0</xdr:row>
      <xdr:rowOff>0</xdr:rowOff>
    </xdr:from>
    <xdr:to>
      <xdr:col>3</xdr:col>
      <xdr:colOff>914400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0"/>
          <a:ext cx="1476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1409700</xdr:colOff>
      <xdr:row>1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52400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view="pageLayout" workbookViewId="0" topLeftCell="A1">
      <selection activeCell="A4" sqref="A4"/>
    </sheetView>
  </sheetViews>
  <sheetFormatPr defaultColWidth="9.140625" defaultRowHeight="12.75"/>
  <cols>
    <col min="1" max="1" width="43.28125" style="0" customWidth="1"/>
    <col min="2" max="2" width="9.140625" style="20" customWidth="1"/>
    <col min="3" max="3" width="23.8515625" style="0" customWidth="1"/>
    <col min="4" max="4" width="13.8515625" style="0" customWidth="1"/>
  </cols>
  <sheetData>
    <row r="1" spans="1:4" ht="25.5" customHeight="1">
      <c r="A1" s="25" t="s">
        <v>96</v>
      </c>
      <c r="B1" s="25"/>
      <c r="C1" s="25"/>
      <c r="D1" s="25"/>
    </row>
    <row r="2" spans="1:4" ht="25.5" customHeight="1">
      <c r="A2" s="29"/>
      <c r="B2" s="29"/>
      <c r="C2" s="29"/>
      <c r="D2" s="29"/>
    </row>
    <row r="3" spans="1:4" ht="12.75">
      <c r="A3" s="8" t="s">
        <v>3</v>
      </c>
      <c r="B3" s="13" t="s">
        <v>66</v>
      </c>
      <c r="C3" s="8" t="s">
        <v>4</v>
      </c>
      <c r="D3" s="9" t="s">
        <v>5</v>
      </c>
    </row>
    <row r="4" spans="1:4" ht="12.75" customHeight="1">
      <c r="A4" s="3" t="s">
        <v>33</v>
      </c>
      <c r="B4" s="14">
        <f>B5+B8+B13</f>
        <v>8</v>
      </c>
      <c r="C4" s="7"/>
      <c r="D4" s="1"/>
    </row>
    <row r="5" spans="1:4" ht="12.75" customHeight="1">
      <c r="A5" s="4" t="s">
        <v>0</v>
      </c>
      <c r="B5" s="15">
        <f>SUM(B6:B7)</f>
        <v>1.5</v>
      </c>
      <c r="C5" s="7"/>
      <c r="D5" s="1"/>
    </row>
    <row r="6" spans="1:4" ht="12.75" customHeight="1">
      <c r="A6" s="5" t="s">
        <v>11</v>
      </c>
      <c r="B6" s="16">
        <v>0.5</v>
      </c>
      <c r="C6" s="7"/>
      <c r="D6" s="1"/>
    </row>
    <row r="7" spans="1:4" ht="12.75" customHeight="1">
      <c r="A7" s="2" t="s">
        <v>34</v>
      </c>
      <c r="B7" s="16">
        <v>1</v>
      </c>
      <c r="C7" s="7"/>
      <c r="D7" s="1"/>
    </row>
    <row r="8" spans="1:4" ht="12.75" customHeight="1">
      <c r="A8" s="4" t="s">
        <v>9</v>
      </c>
      <c r="B8" s="15">
        <f>SUM(B9:B12)</f>
        <v>1</v>
      </c>
      <c r="C8" s="7"/>
      <c r="D8" s="1"/>
    </row>
    <row r="9" spans="1:4" ht="12.75" customHeight="1">
      <c r="A9" s="5" t="s">
        <v>8</v>
      </c>
      <c r="B9" s="16">
        <v>0.25</v>
      </c>
      <c r="C9" s="7"/>
      <c r="D9" s="1"/>
    </row>
    <row r="10" spans="1:4" ht="12.75" customHeight="1">
      <c r="A10" s="5" t="s">
        <v>10</v>
      </c>
      <c r="B10" s="16">
        <v>0.25</v>
      </c>
      <c r="C10" s="7"/>
      <c r="D10" s="1"/>
    </row>
    <row r="11" spans="1:4" ht="12.75" customHeight="1">
      <c r="A11" s="5" t="s">
        <v>12</v>
      </c>
      <c r="B11" s="16">
        <v>0.25</v>
      </c>
      <c r="C11" s="7"/>
      <c r="D11" s="1"/>
    </row>
    <row r="12" spans="1:4" ht="12.75" customHeight="1">
      <c r="A12" s="5" t="s">
        <v>13</v>
      </c>
      <c r="B12" s="16">
        <v>0.25</v>
      </c>
      <c r="C12" s="7"/>
      <c r="D12" s="1"/>
    </row>
    <row r="13" spans="1:4" ht="12.75" customHeight="1">
      <c r="A13" s="4" t="s">
        <v>6</v>
      </c>
      <c r="B13" s="15">
        <f>SUM(B14:B17)</f>
        <v>5.5</v>
      </c>
      <c r="C13" s="7"/>
      <c r="D13" s="1"/>
    </row>
    <row r="14" spans="1:4" ht="12.75" customHeight="1">
      <c r="A14" s="5" t="s">
        <v>35</v>
      </c>
      <c r="B14" s="16">
        <v>1</v>
      </c>
      <c r="C14" s="7"/>
      <c r="D14" s="1"/>
    </row>
    <row r="15" spans="1:4" ht="12.75" customHeight="1">
      <c r="A15" s="5" t="s">
        <v>36</v>
      </c>
      <c r="B15" s="16">
        <v>2</v>
      </c>
      <c r="C15" s="7"/>
      <c r="D15" s="1"/>
    </row>
    <row r="16" spans="1:4" ht="12.75" customHeight="1">
      <c r="A16" s="5" t="s">
        <v>37</v>
      </c>
      <c r="B16" s="16">
        <v>1</v>
      </c>
      <c r="C16" s="7"/>
      <c r="D16" s="1"/>
    </row>
    <row r="17" spans="1:4" ht="12.75" customHeight="1">
      <c r="A17" s="5" t="s">
        <v>16</v>
      </c>
      <c r="B17" s="17">
        <v>1.5</v>
      </c>
      <c r="C17" s="7"/>
      <c r="D17" s="1"/>
    </row>
    <row r="18" spans="1:4" ht="12.75" customHeight="1">
      <c r="A18" s="26"/>
      <c r="B18" s="27"/>
      <c r="C18" s="27"/>
      <c r="D18" s="28"/>
    </row>
    <row r="19" spans="1:4" ht="12.75" customHeight="1">
      <c r="A19" s="3" t="s">
        <v>69</v>
      </c>
      <c r="B19" s="14">
        <f>B20+B23+B26+B29+B34+B39</f>
        <v>40</v>
      </c>
      <c r="C19" s="7"/>
      <c r="D19" s="1"/>
    </row>
    <row r="20" spans="1:4" ht="12.75" customHeight="1">
      <c r="A20" s="4" t="s">
        <v>7</v>
      </c>
      <c r="B20" s="15">
        <f>SUM(B21:B22)</f>
        <v>1</v>
      </c>
      <c r="C20" s="7"/>
      <c r="D20" s="1"/>
    </row>
    <row r="21" spans="1:4" ht="12.75" customHeight="1">
      <c r="A21" s="5" t="s">
        <v>14</v>
      </c>
      <c r="B21" s="16">
        <v>0.5</v>
      </c>
      <c r="C21" s="7"/>
      <c r="D21" s="1"/>
    </row>
    <row r="22" spans="1:4" ht="12.75" customHeight="1">
      <c r="A22" s="5" t="s">
        <v>15</v>
      </c>
      <c r="B22" s="16">
        <v>0.5</v>
      </c>
      <c r="C22" s="7"/>
      <c r="D22" s="1"/>
    </row>
    <row r="23" spans="1:4" ht="12.75" customHeight="1">
      <c r="A23" s="4" t="s">
        <v>1</v>
      </c>
      <c r="B23" s="15">
        <f>SUM(B24:B25)</f>
        <v>3</v>
      </c>
      <c r="C23" s="7"/>
      <c r="D23" s="1"/>
    </row>
    <row r="24" spans="1:4" ht="12.75" customHeight="1">
      <c r="A24" s="5" t="s">
        <v>17</v>
      </c>
      <c r="B24" s="16">
        <v>1</v>
      </c>
      <c r="C24" s="7"/>
      <c r="D24" s="1"/>
    </row>
    <row r="25" spans="1:4" ht="12.75" customHeight="1">
      <c r="A25" s="5" t="s">
        <v>28</v>
      </c>
      <c r="B25" s="16">
        <v>2</v>
      </c>
      <c r="C25" s="7"/>
      <c r="D25" s="1"/>
    </row>
    <row r="26" spans="1:4" ht="12.75" customHeight="1">
      <c r="A26" s="4" t="s">
        <v>38</v>
      </c>
      <c r="B26" s="15">
        <f>SUM(B27:B28)</f>
        <v>1</v>
      </c>
      <c r="C26" s="7"/>
      <c r="D26" s="1"/>
    </row>
    <row r="27" spans="1:4" ht="12.75" customHeight="1">
      <c r="A27" s="5" t="s">
        <v>19</v>
      </c>
      <c r="B27" s="16">
        <v>0.5</v>
      </c>
      <c r="C27" s="7"/>
      <c r="D27" s="1"/>
    </row>
    <row r="28" spans="1:4" ht="12.75" customHeight="1">
      <c r="A28" s="5" t="s">
        <v>18</v>
      </c>
      <c r="B28" s="16">
        <v>0.5</v>
      </c>
      <c r="C28" s="7"/>
      <c r="D28" s="1"/>
    </row>
    <row r="29" spans="1:4" ht="12.75" customHeight="1">
      <c r="A29" s="4" t="s">
        <v>39</v>
      </c>
      <c r="B29" s="15">
        <f>SUM(B30:B33)</f>
        <v>24</v>
      </c>
      <c r="C29" s="7"/>
      <c r="D29" s="1"/>
    </row>
    <row r="30" spans="1:4" ht="12.75" customHeight="1">
      <c r="A30" s="5" t="s">
        <v>40</v>
      </c>
      <c r="B30" s="16">
        <v>3</v>
      </c>
      <c r="C30" s="7"/>
      <c r="D30" s="1"/>
    </row>
    <row r="31" spans="1:4" ht="12.75" customHeight="1">
      <c r="A31" s="5" t="s">
        <v>41</v>
      </c>
      <c r="B31" s="16">
        <v>16</v>
      </c>
      <c r="C31" s="7"/>
      <c r="D31" s="1"/>
    </row>
    <row r="32" spans="1:4" ht="12.75" customHeight="1">
      <c r="A32" s="5" t="s">
        <v>42</v>
      </c>
      <c r="B32" s="16">
        <v>1</v>
      </c>
      <c r="C32" s="7"/>
      <c r="D32" s="1"/>
    </row>
    <row r="33" spans="1:4" ht="12.75" customHeight="1">
      <c r="A33" s="5" t="s">
        <v>43</v>
      </c>
      <c r="B33" s="16">
        <v>4</v>
      </c>
      <c r="C33" s="7"/>
      <c r="D33" s="1"/>
    </row>
    <row r="34" spans="1:4" ht="12.75" customHeight="1">
      <c r="A34" s="4" t="s">
        <v>67</v>
      </c>
      <c r="B34" s="15">
        <f>SUM(B35:B38)</f>
        <v>3</v>
      </c>
      <c r="C34" s="7"/>
      <c r="D34" s="1"/>
    </row>
    <row r="35" spans="1:4" ht="12.75" customHeight="1">
      <c r="A35" s="5" t="s">
        <v>44</v>
      </c>
      <c r="B35" s="16">
        <v>1</v>
      </c>
      <c r="C35" s="7"/>
      <c r="D35" s="1"/>
    </row>
    <row r="36" spans="1:4" ht="12.75" customHeight="1">
      <c r="A36" s="5" t="s">
        <v>45</v>
      </c>
      <c r="B36" s="16">
        <v>0.75</v>
      </c>
      <c r="C36" s="7"/>
      <c r="D36" s="1"/>
    </row>
    <row r="37" spans="1:4" ht="12.75" customHeight="1">
      <c r="A37" s="5" t="s">
        <v>46</v>
      </c>
      <c r="B37" s="16">
        <v>0.5</v>
      </c>
      <c r="C37" s="7"/>
      <c r="D37" s="1"/>
    </row>
    <row r="38" spans="1:4" ht="12.75" customHeight="1">
      <c r="A38" s="5" t="s">
        <v>68</v>
      </c>
      <c r="B38" s="16">
        <v>0.75</v>
      </c>
      <c r="C38" s="7"/>
      <c r="D38" s="1"/>
    </row>
    <row r="39" spans="1:4" ht="12.75" customHeight="1">
      <c r="A39" s="4" t="s">
        <v>59</v>
      </c>
      <c r="B39" s="15">
        <f>SUM(B40:B63)</f>
        <v>8</v>
      </c>
      <c r="C39" s="7"/>
      <c r="D39" s="1"/>
    </row>
    <row r="40" spans="1:4" ht="12.75" customHeight="1">
      <c r="A40" s="5" t="s">
        <v>71</v>
      </c>
      <c r="B40" s="16">
        <v>0.25</v>
      </c>
      <c r="C40" s="7"/>
      <c r="D40" s="1"/>
    </row>
    <row r="41" spans="1:4" ht="12.75" customHeight="1">
      <c r="A41" s="5" t="s">
        <v>47</v>
      </c>
      <c r="B41" s="16">
        <v>0.5</v>
      </c>
      <c r="C41" s="7"/>
      <c r="D41" s="1"/>
    </row>
    <row r="42" spans="1:4" ht="12.75" customHeight="1">
      <c r="A42" s="5" t="s">
        <v>48</v>
      </c>
      <c r="B42" s="18">
        <v>0.5</v>
      </c>
      <c r="C42" s="7"/>
      <c r="D42" s="1"/>
    </row>
    <row r="43" spans="1:4" ht="12.75" customHeight="1">
      <c r="A43" s="5" t="s">
        <v>49</v>
      </c>
      <c r="B43" s="16">
        <v>0.25</v>
      </c>
      <c r="C43" s="7"/>
      <c r="D43" s="1"/>
    </row>
    <row r="44" spans="1:4" ht="12.75" customHeight="1">
      <c r="A44" s="5" t="s">
        <v>50</v>
      </c>
      <c r="B44" s="16">
        <v>0.25</v>
      </c>
      <c r="C44" s="7"/>
      <c r="D44" s="1"/>
    </row>
    <row r="45" spans="1:4" ht="12.75" customHeight="1">
      <c r="A45" s="5" t="s">
        <v>58</v>
      </c>
      <c r="B45" s="16">
        <v>0.75</v>
      </c>
      <c r="C45" s="7"/>
      <c r="D45" s="1"/>
    </row>
    <row r="46" spans="1:4" ht="12.75" customHeight="1">
      <c r="A46" s="5" t="s">
        <v>51</v>
      </c>
      <c r="B46" s="16">
        <v>0.25</v>
      </c>
      <c r="C46" s="7"/>
      <c r="D46" s="1"/>
    </row>
    <row r="47" spans="1:4" ht="12.75" customHeight="1">
      <c r="A47" s="5" t="s">
        <v>20</v>
      </c>
      <c r="B47" s="16">
        <v>0.25</v>
      </c>
      <c r="C47" s="7"/>
      <c r="D47" s="1"/>
    </row>
    <row r="48" spans="1:4" ht="12.75" customHeight="1">
      <c r="A48" s="5" t="s">
        <v>52</v>
      </c>
      <c r="B48" s="16">
        <v>0.25</v>
      </c>
      <c r="C48" s="7"/>
      <c r="D48" s="1"/>
    </row>
    <row r="49" spans="1:4" ht="12.75" customHeight="1">
      <c r="A49" s="5" t="s">
        <v>54</v>
      </c>
      <c r="B49" s="16">
        <v>0.25</v>
      </c>
      <c r="C49" s="7"/>
      <c r="D49" s="1"/>
    </row>
    <row r="50" spans="1:4" ht="12.75" customHeight="1">
      <c r="A50" s="5" t="s">
        <v>53</v>
      </c>
      <c r="B50" s="16">
        <v>0.25</v>
      </c>
      <c r="C50" s="7"/>
      <c r="D50" s="1"/>
    </row>
    <row r="51" spans="1:4" ht="12.75" customHeight="1">
      <c r="A51" s="5" t="s">
        <v>32</v>
      </c>
      <c r="B51" s="16">
        <v>0.25</v>
      </c>
      <c r="C51" s="7"/>
      <c r="D51" s="1"/>
    </row>
    <row r="52" spans="1:4" ht="12.75" customHeight="1">
      <c r="A52" s="5" t="s">
        <v>55</v>
      </c>
      <c r="B52" s="16">
        <v>0.5</v>
      </c>
      <c r="C52" s="7"/>
      <c r="D52" s="1"/>
    </row>
    <row r="53" spans="1:4" ht="12.75" customHeight="1">
      <c r="A53" s="5" t="s">
        <v>21</v>
      </c>
      <c r="B53" s="16">
        <v>0.25</v>
      </c>
      <c r="C53" s="7"/>
      <c r="D53" s="1"/>
    </row>
    <row r="54" spans="1:4" ht="12.75" customHeight="1">
      <c r="A54" s="12" t="s">
        <v>63</v>
      </c>
      <c r="B54" s="21">
        <v>0.5</v>
      </c>
      <c r="C54" s="22"/>
      <c r="D54" s="11"/>
    </row>
    <row r="55" spans="1:4" ht="12.75" customHeight="1">
      <c r="A55" s="12" t="s">
        <v>64</v>
      </c>
      <c r="B55" s="21">
        <v>0.25</v>
      </c>
      <c r="C55" s="22"/>
      <c r="D55" s="11"/>
    </row>
    <row r="56" spans="1:4" ht="12.75" customHeight="1">
      <c r="A56" s="5" t="s">
        <v>56</v>
      </c>
      <c r="B56" s="16">
        <v>0.25</v>
      </c>
      <c r="C56" s="7"/>
      <c r="D56" s="1"/>
    </row>
    <row r="57" spans="1:4" ht="12.75" customHeight="1">
      <c r="A57" s="5" t="s">
        <v>22</v>
      </c>
      <c r="B57" s="16">
        <v>0.25</v>
      </c>
      <c r="C57" s="7"/>
      <c r="D57" s="1"/>
    </row>
    <row r="58" spans="1:4" ht="12.75" customHeight="1">
      <c r="A58" s="5" t="s">
        <v>29</v>
      </c>
      <c r="B58" s="16">
        <v>0.25</v>
      </c>
      <c r="C58" s="7"/>
      <c r="D58" s="1"/>
    </row>
    <row r="59" spans="1:4" ht="12.75" customHeight="1">
      <c r="A59" s="5" t="s">
        <v>57</v>
      </c>
      <c r="B59" s="16">
        <v>0.5</v>
      </c>
      <c r="C59" s="7"/>
      <c r="D59" s="1"/>
    </row>
    <row r="60" spans="1:4" ht="12.75" customHeight="1">
      <c r="A60" s="5" t="s">
        <v>60</v>
      </c>
      <c r="B60" s="16">
        <v>0.5</v>
      </c>
      <c r="C60" s="7"/>
      <c r="D60" s="1"/>
    </row>
    <row r="61" spans="1:4" ht="12.75" customHeight="1">
      <c r="A61" s="5" t="s">
        <v>61</v>
      </c>
      <c r="B61" s="16">
        <v>0.25</v>
      </c>
      <c r="C61" s="7"/>
      <c r="D61" s="1"/>
    </row>
    <row r="62" spans="1:4" ht="12.75" customHeight="1">
      <c r="A62" s="5" t="s">
        <v>62</v>
      </c>
      <c r="B62" s="16">
        <v>0.25</v>
      </c>
      <c r="C62" s="7"/>
      <c r="D62" s="1"/>
    </row>
    <row r="63" spans="1:4" ht="12.75" customHeight="1">
      <c r="A63" s="5" t="s">
        <v>65</v>
      </c>
      <c r="B63" s="16">
        <v>0.25</v>
      </c>
      <c r="C63" s="7"/>
      <c r="D63" s="1"/>
    </row>
    <row r="64" spans="1:4" ht="12.75" customHeight="1">
      <c r="A64" s="26"/>
      <c r="B64" s="27"/>
      <c r="C64" s="27"/>
      <c r="D64" s="28"/>
    </row>
    <row r="65" spans="1:4" ht="12.75" customHeight="1">
      <c r="A65" s="3" t="s">
        <v>70</v>
      </c>
      <c r="B65" s="14">
        <f>SUM(B66:B85)</f>
        <v>80</v>
      </c>
      <c r="C65" s="7"/>
      <c r="D65" s="1"/>
    </row>
    <row r="66" spans="1:4" ht="12.75" customHeight="1">
      <c r="A66" s="5" t="s">
        <v>74</v>
      </c>
      <c r="B66" s="16">
        <v>4</v>
      </c>
      <c r="C66" s="7"/>
      <c r="D66" s="1"/>
    </row>
    <row r="67" spans="1:4" ht="12.75" customHeight="1">
      <c r="A67" s="5" t="s">
        <v>75</v>
      </c>
      <c r="B67" s="16">
        <v>4</v>
      </c>
      <c r="C67" s="7"/>
      <c r="D67" s="1"/>
    </row>
    <row r="68" spans="1:4" ht="12.75" customHeight="1">
      <c r="A68" s="5" t="s">
        <v>76</v>
      </c>
      <c r="B68" s="16">
        <v>4</v>
      </c>
      <c r="C68" s="7"/>
      <c r="D68" s="1"/>
    </row>
    <row r="69" spans="1:4" ht="12.75" customHeight="1">
      <c r="A69" s="5" t="s">
        <v>77</v>
      </c>
      <c r="B69" s="16">
        <v>4</v>
      </c>
      <c r="C69" s="7"/>
      <c r="D69" s="1"/>
    </row>
    <row r="70" spans="1:4" ht="12.75" customHeight="1">
      <c r="A70" s="5" t="s">
        <v>78</v>
      </c>
      <c r="B70" s="16">
        <v>4</v>
      </c>
      <c r="C70" s="7"/>
      <c r="D70" s="1"/>
    </row>
    <row r="71" spans="1:4" ht="12.75" customHeight="1">
      <c r="A71" s="5" t="s">
        <v>79</v>
      </c>
      <c r="B71" s="16">
        <v>4</v>
      </c>
      <c r="C71" s="7"/>
      <c r="D71" s="1"/>
    </row>
    <row r="72" spans="1:4" ht="12.75" customHeight="1">
      <c r="A72" s="5" t="s">
        <v>80</v>
      </c>
      <c r="B72" s="16">
        <v>4</v>
      </c>
      <c r="C72" s="7"/>
      <c r="D72" s="1"/>
    </row>
    <row r="73" spans="1:4" ht="13.5" customHeight="1">
      <c r="A73" s="5" t="s">
        <v>81</v>
      </c>
      <c r="B73" s="16">
        <v>4</v>
      </c>
      <c r="C73" s="7"/>
      <c r="D73" s="1"/>
    </row>
    <row r="74" spans="1:4" ht="12.75" customHeight="1">
      <c r="A74" s="5" t="s">
        <v>82</v>
      </c>
      <c r="B74" s="16">
        <v>4</v>
      </c>
      <c r="C74" s="7"/>
      <c r="D74" s="1"/>
    </row>
    <row r="75" spans="1:4" ht="13.5" customHeight="1">
      <c r="A75" s="5" t="s">
        <v>83</v>
      </c>
      <c r="B75" s="16">
        <v>4</v>
      </c>
      <c r="C75" s="7"/>
      <c r="D75" s="1"/>
    </row>
    <row r="76" spans="1:4" ht="13.5" customHeight="1">
      <c r="A76" s="5" t="s">
        <v>84</v>
      </c>
      <c r="B76" s="16">
        <v>4</v>
      </c>
      <c r="C76" s="7"/>
      <c r="D76" s="1"/>
    </row>
    <row r="77" spans="1:4" ht="12.75" customHeight="1">
      <c r="A77" s="5" t="s">
        <v>85</v>
      </c>
      <c r="B77" s="16">
        <v>4</v>
      </c>
      <c r="C77" s="7"/>
      <c r="D77" s="1"/>
    </row>
    <row r="78" spans="1:4" ht="12.75" customHeight="1">
      <c r="A78" s="5" t="s">
        <v>86</v>
      </c>
      <c r="B78" s="16">
        <v>4</v>
      </c>
      <c r="C78" s="7"/>
      <c r="D78" s="1"/>
    </row>
    <row r="79" spans="1:4" ht="12.75" customHeight="1">
      <c r="A79" s="5" t="s">
        <v>87</v>
      </c>
      <c r="B79" s="16">
        <v>4</v>
      </c>
      <c r="C79" s="7"/>
      <c r="D79" s="1"/>
    </row>
    <row r="80" spans="1:4" ht="12.75" customHeight="1">
      <c r="A80" s="5" t="s">
        <v>88</v>
      </c>
      <c r="B80" s="16">
        <v>4</v>
      </c>
      <c r="C80" s="7"/>
      <c r="D80" s="1"/>
    </row>
    <row r="81" spans="1:4" ht="13.5" customHeight="1">
      <c r="A81" s="5" t="s">
        <v>89</v>
      </c>
      <c r="B81" s="16">
        <v>4</v>
      </c>
      <c r="C81" s="7"/>
      <c r="D81" s="1"/>
    </row>
    <row r="82" spans="1:4" ht="13.5" customHeight="1">
      <c r="A82" s="5" t="s">
        <v>90</v>
      </c>
      <c r="B82" s="16">
        <v>4</v>
      </c>
      <c r="C82" s="7"/>
      <c r="D82" s="1"/>
    </row>
    <row r="83" spans="1:4" ht="12.75" customHeight="1">
      <c r="A83" s="5" t="s">
        <v>91</v>
      </c>
      <c r="B83" s="16">
        <v>4</v>
      </c>
      <c r="C83" s="7"/>
      <c r="D83" s="1"/>
    </row>
    <row r="84" spans="1:4" ht="12.75" customHeight="1">
      <c r="A84" s="5" t="s">
        <v>92</v>
      </c>
      <c r="B84" s="16">
        <v>4</v>
      </c>
      <c r="C84" s="7"/>
      <c r="D84" s="1"/>
    </row>
    <row r="85" spans="1:4" ht="12.75" customHeight="1">
      <c r="A85" s="5" t="s">
        <v>93</v>
      </c>
      <c r="B85" s="16">
        <v>4</v>
      </c>
      <c r="C85" s="7"/>
      <c r="D85" s="1"/>
    </row>
    <row r="86" spans="1:4" ht="12.75" customHeight="1">
      <c r="A86" s="5"/>
      <c r="B86" s="19"/>
      <c r="C86" s="10"/>
      <c r="D86" s="6"/>
    </row>
    <row r="87" spans="1:4" ht="12.75" customHeight="1">
      <c r="A87" s="3" t="s">
        <v>27</v>
      </c>
      <c r="B87" s="14">
        <f>SUM(B88:B91)</f>
        <v>112</v>
      </c>
      <c r="C87" s="7"/>
      <c r="D87" s="1"/>
    </row>
    <row r="88" spans="1:4" ht="12.75" customHeight="1">
      <c r="A88" s="5" t="s">
        <v>23</v>
      </c>
      <c r="B88" s="16">
        <v>72</v>
      </c>
      <c r="C88" s="7"/>
      <c r="D88" s="1"/>
    </row>
    <row r="89" spans="1:4" ht="12.75" customHeight="1">
      <c r="A89" s="5" t="s">
        <v>24</v>
      </c>
      <c r="B89" s="16">
        <v>16</v>
      </c>
      <c r="C89" s="7"/>
      <c r="D89" s="1"/>
    </row>
    <row r="90" spans="1:4" ht="12.75" customHeight="1">
      <c r="A90" s="5" t="s">
        <v>73</v>
      </c>
      <c r="B90" s="16">
        <v>16</v>
      </c>
      <c r="C90" s="7"/>
      <c r="D90" s="1"/>
    </row>
    <row r="91" spans="1:4" ht="12.75" customHeight="1">
      <c r="A91" s="5" t="s">
        <v>26</v>
      </c>
      <c r="B91" s="16">
        <v>8</v>
      </c>
      <c r="C91" s="7"/>
      <c r="D91" s="1"/>
    </row>
    <row r="92" spans="1:4" ht="12.75" customHeight="1">
      <c r="A92" s="26"/>
      <c r="B92" s="27"/>
      <c r="C92" s="27"/>
      <c r="D92" s="28"/>
    </row>
    <row r="93" spans="1:4" ht="12.75" customHeight="1">
      <c r="A93" s="3" t="s">
        <v>72</v>
      </c>
      <c r="B93" s="14" t="s">
        <v>2</v>
      </c>
      <c r="C93" s="7"/>
      <c r="D93" s="1"/>
    </row>
    <row r="94" spans="1:4" ht="12.75" customHeight="1">
      <c r="A94" s="5" t="s">
        <v>25</v>
      </c>
      <c r="B94" s="16" t="s">
        <v>2</v>
      </c>
      <c r="C94" s="7"/>
      <c r="D94" s="1"/>
    </row>
    <row r="95" spans="1:4" ht="12.75" customHeight="1">
      <c r="A95" s="5" t="s">
        <v>30</v>
      </c>
      <c r="B95" s="16" t="s">
        <v>2</v>
      </c>
      <c r="C95" s="7"/>
      <c r="D95" s="1"/>
    </row>
    <row r="96" spans="1:4" ht="12.75" customHeight="1">
      <c r="A96" s="5" t="s">
        <v>31</v>
      </c>
      <c r="B96" s="16" t="s">
        <v>2</v>
      </c>
      <c r="C96" s="7"/>
      <c r="D96" s="1"/>
    </row>
    <row r="98" spans="3:4" ht="12.75">
      <c r="C98" s="23" t="s">
        <v>94</v>
      </c>
      <c r="D98" s="24">
        <f>B4+B19+B65+B87</f>
        <v>240</v>
      </c>
    </row>
    <row r="99" spans="3:4" ht="12.75">
      <c r="C99" s="23" t="s">
        <v>95</v>
      </c>
      <c r="D99" s="24">
        <f>D98/8</f>
        <v>30</v>
      </c>
    </row>
  </sheetData>
  <sheetProtection/>
  <mergeCells count="5">
    <mergeCell ref="A18:D18"/>
    <mergeCell ref="A64:D64"/>
    <mergeCell ref="A2:D2"/>
    <mergeCell ref="A92:D92"/>
    <mergeCell ref="A1:D1"/>
  </mergeCells>
  <printOptions/>
  <pageMargins left="0.75" right="0.75" top="0.5" bottom="0.7" header="0.5" footer="0.5"/>
  <pageSetup horizontalDpi="600" verticalDpi="600" orientation="portrait" r:id="rId2"/>
  <headerFooter alignWithMargins="0">
    <oddFooter>&amp;L&amp;"-,Regular"&amp;9Copyright 2012. DataNet Quality Systems. All rights reserved.&amp;R&amp;"-,Regular"&amp;9Page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DataNet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Dawson</dc:creator>
  <cp:keywords/>
  <dc:description/>
  <cp:lastModifiedBy>mholden</cp:lastModifiedBy>
  <cp:lastPrinted>2012-02-07T20:44:10Z</cp:lastPrinted>
  <dcterms:created xsi:type="dcterms:W3CDTF">2008-12-16T20:15:58Z</dcterms:created>
  <dcterms:modified xsi:type="dcterms:W3CDTF">2012-02-07T21:27:57Z</dcterms:modified>
  <cp:category/>
  <cp:version/>
  <cp:contentType/>
  <cp:contentStatus/>
</cp:coreProperties>
</file>